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00法会労メルマガ\"/>
    </mc:Choice>
  </mc:AlternateContent>
  <xr:revisionPtr revIDLastSave="0" documentId="13_ncr:1_{C7180725-0E4D-40BC-BCD7-F74FA34B8F41}" xr6:coauthVersionLast="47" xr6:coauthVersionMax="47" xr10:uidLastSave="{00000000-0000-0000-0000-000000000000}"/>
  <bookViews>
    <workbookView xWindow="-120" yWindow="-120" windowWidth="29040" windowHeight="15990" xr2:uid="{E27FBDA7-017D-4B47-A4B1-9CB47011A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M27" i="1" s="1"/>
  <c r="L25" i="1"/>
  <c r="L26" i="1" s="1"/>
  <c r="K25" i="1"/>
  <c r="K27" i="1" s="1"/>
  <c r="J25" i="1"/>
  <c r="J26" i="1" s="1"/>
  <c r="I25" i="1"/>
  <c r="I27" i="1" s="1"/>
  <c r="H25" i="1"/>
  <c r="H26" i="1" s="1"/>
  <c r="G25" i="1"/>
  <c r="G27" i="1" s="1"/>
  <c r="F25" i="1"/>
  <c r="F26" i="1" s="1"/>
  <c r="E25" i="1"/>
  <c r="E27" i="1" s="1"/>
  <c r="D25" i="1"/>
  <c r="D26" i="1" s="1"/>
  <c r="C25" i="1"/>
  <c r="C27" i="1" s="1"/>
  <c r="B25" i="1"/>
  <c r="B26" i="1" s="1"/>
  <c r="L24" i="1"/>
  <c r="K24" i="1" s="1"/>
  <c r="J24" i="1" s="1"/>
  <c r="I24" i="1" s="1"/>
  <c r="H24" i="1" s="1"/>
  <c r="G24" i="1" s="1"/>
  <c r="F24" i="1" s="1"/>
  <c r="E24" i="1" s="1"/>
  <c r="D24" i="1" s="1"/>
  <c r="C24" i="1" s="1"/>
  <c r="B24" i="1" s="1"/>
  <c r="B28" i="1" l="1"/>
  <c r="B29" i="1"/>
  <c r="B30" i="1" l="1"/>
  <c r="B31" i="1" s="1"/>
  <c r="D31" i="1" l="1"/>
  <c r="B32" i="1" s="1"/>
  <c r="B3" i="1" s="1"/>
</calcChain>
</file>

<file path=xl/sharedStrings.xml><?xml version="1.0" encoding="utf-8"?>
<sst xmlns="http://schemas.openxmlformats.org/spreadsheetml/2006/main" count="15" uniqueCount="15">
  <si>
    <t>最下位からの桁数</t>
    <rPh sb="0" eb="3">
      <t>サイカイ</t>
    </rPh>
    <rPh sb="6" eb="8">
      <t>ケタスウ</t>
    </rPh>
    <phoneticPr fontId="1"/>
  </si>
  <si>
    <t>会社法人等番号</t>
    <rPh sb="0" eb="5">
      <t>カイシャホウジンナ</t>
    </rPh>
    <rPh sb="5" eb="7">
      <t>バンゴウ</t>
    </rPh>
    <phoneticPr fontId="1"/>
  </si>
  <si>
    <t>①最下位からの偶数桁</t>
    <rPh sb="1" eb="4">
      <t>サイカイ</t>
    </rPh>
    <rPh sb="7" eb="9">
      <t>グウスウ</t>
    </rPh>
    <rPh sb="9" eb="10">
      <t>ケタ</t>
    </rPh>
    <phoneticPr fontId="1"/>
  </si>
  <si>
    <t>②最下位からの奇数桁</t>
    <rPh sb="1" eb="4">
      <t>サイカイ</t>
    </rPh>
    <rPh sb="7" eb="9">
      <t>キスウ</t>
    </rPh>
    <rPh sb="9" eb="10">
      <t>ケタ</t>
    </rPh>
    <phoneticPr fontId="1"/>
  </si>
  <si>
    <t>③偶数桁の和</t>
    <rPh sb="1" eb="3">
      <t>グウスウ</t>
    </rPh>
    <rPh sb="3" eb="4">
      <t>ケタ</t>
    </rPh>
    <rPh sb="5" eb="6">
      <t>ワ</t>
    </rPh>
    <phoneticPr fontId="1"/>
  </si>
  <si>
    <t>④奇数桁の和</t>
    <rPh sb="1" eb="3">
      <t>キスウ</t>
    </rPh>
    <rPh sb="3" eb="4">
      <t>ケタ</t>
    </rPh>
    <rPh sb="5" eb="6">
      <t>ワ</t>
    </rPh>
    <phoneticPr fontId="1"/>
  </si>
  <si>
    <t>⑤③×2+④</t>
    <phoneticPr fontId="1"/>
  </si>
  <si>
    <t>⑥⑤÷9</t>
    <phoneticPr fontId="1"/>
  </si>
  <si>
    <t>余り→</t>
    <rPh sb="0" eb="1">
      <t>アマ</t>
    </rPh>
    <phoneticPr fontId="1"/>
  </si>
  <si>
    <t>⑦9-⑤の余り数</t>
    <rPh sb="5" eb="6">
      <t>アマ</t>
    </rPh>
    <rPh sb="7" eb="8">
      <t>スウ</t>
    </rPh>
    <phoneticPr fontId="1"/>
  </si>
  <si>
    <t>会社法人等番号
（ハイフン抜き）入力→</t>
    <rPh sb="0" eb="7">
      <t>カイシャ</t>
    </rPh>
    <rPh sb="13" eb="14">
      <t>ヌ</t>
    </rPh>
    <rPh sb="16" eb="18">
      <t>ニュウリョク</t>
    </rPh>
    <phoneticPr fontId="1"/>
  </si>
  <si>
    <t>会社法人等番号から法人番号を導き出すだけのシートです</t>
    <rPh sb="0" eb="2">
      <t>カイシャ</t>
    </rPh>
    <rPh sb="2" eb="4">
      <t>ホウジン</t>
    </rPh>
    <rPh sb="4" eb="5">
      <t>トウ</t>
    </rPh>
    <rPh sb="5" eb="7">
      <t>バンゴウ</t>
    </rPh>
    <rPh sb="9" eb="13">
      <t>ホウジンバンゴウ</t>
    </rPh>
    <rPh sb="14" eb="15">
      <t>ミチビ</t>
    </rPh>
    <rPh sb="16" eb="17">
      <t>ダ</t>
    </rPh>
    <phoneticPr fontId="1"/>
  </si>
  <si>
    <t>法人番号→</t>
    <rPh sb="0" eb="4">
      <t>ホウジンバンゴウ</t>
    </rPh>
    <phoneticPr fontId="1"/>
  </si>
  <si>
    <t>ここに入力</t>
    <rPh sb="3" eb="5">
      <t>ニュウリョク</t>
    </rPh>
    <phoneticPr fontId="1"/>
  </si>
  <si>
    <t>自動で表示されます</t>
    <rPh sb="0" eb="2">
      <t>ジドウ</t>
    </rPh>
    <rPh sb="3" eb="5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</si>
</sst>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F91C-D938-4B3D-9E51-778F5BA03C5E}">
  <dimension ref="A1:M35"/>
  <sheetViews>
    <sheetView tabSelected="1" workbookViewId="0">
      <selection activeCell="B2" sqref="B2"/>
    </sheetView>
  </sheetViews>
  <sheetFormatPr defaultRowHeight="18.75" x14ac:dyDescent="0.4"/>
  <cols>
    <col min="1" max="1" width="22.625" customWidth="1"/>
    <col min="2" max="2" width="24.75" customWidth="1"/>
  </cols>
  <sheetData>
    <row r="1" spans="1:13" ht="45" customHeight="1" x14ac:dyDescent="0.4">
      <c r="A1" s="15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4.75" customHeight="1" thickBot="1" x14ac:dyDescent="0.45">
      <c r="A2" s="13" t="s">
        <v>10</v>
      </c>
      <c r="B2" s="12"/>
      <c r="C2" s="16" t="s">
        <v>13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45.75" customHeight="1" thickBot="1" x14ac:dyDescent="0.45">
      <c r="A3" s="11" t="s">
        <v>12</v>
      </c>
      <c r="B3" s="14" t="str">
        <f>IFERROR(CONCATENATE(B32,B25,C25,D25,E25,F25,G25,H25,I25,J25,K25,L25,M25),"")</f>
        <v/>
      </c>
      <c r="C3" s="16" t="s">
        <v>14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0" customFormat="1" ht="18.75" customHeight="1" x14ac:dyDescent="0.4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0" customFormat="1" ht="18.75" customHeight="1" x14ac:dyDescent="0.4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0" customFormat="1" ht="18.75" customHeight="1" x14ac:dyDescent="0.4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0" customFormat="1" ht="18.75" customHeight="1" x14ac:dyDescent="0.4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10" customFormat="1" ht="18.75" customHeight="1" x14ac:dyDescent="0.4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0" customFormat="1" ht="18.75" customHeight="1" x14ac:dyDescent="0.4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10" customFormat="1" ht="18.75" customHeight="1" x14ac:dyDescent="0.4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10" customFormat="1" ht="18.75" customHeight="1" x14ac:dyDescent="0.4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10" customFormat="1" ht="18.75" customHeight="1" x14ac:dyDescent="0.4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10" customFormat="1" ht="18.75" customHeight="1" x14ac:dyDescent="0.4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10" customFormat="1" ht="18.75" customHeight="1" x14ac:dyDescent="0.4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10" customFormat="1" ht="18.75" customHeight="1" x14ac:dyDescent="0.4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s="10" customFormat="1" ht="18.75" customHeight="1" x14ac:dyDescent="0.4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10" customFormat="1" ht="18.75" customHeight="1" x14ac:dyDescent="0.4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0" customFormat="1" ht="18.75" customHeight="1" x14ac:dyDescent="0.4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s="10" customFormat="1" ht="18.75" customHeight="1" x14ac:dyDescent="0.4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s="10" customFormat="1" ht="18.75" customHeight="1" x14ac:dyDescent="0.4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s="10" customFormat="1" ht="18.75" customHeight="1" x14ac:dyDescent="0.4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s="10" customFormat="1" ht="18.75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s="10" customFormat="1" ht="18.75" customHeight="1" x14ac:dyDescent="0.4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4">
      <c r="A24" s="4" t="s">
        <v>0</v>
      </c>
      <c r="B24" s="5">
        <f t="shared" ref="B24:K24" si="0">C24+1</f>
        <v>12</v>
      </c>
      <c r="C24" s="5">
        <f t="shared" si="0"/>
        <v>11</v>
      </c>
      <c r="D24" s="5">
        <f t="shared" si="0"/>
        <v>10</v>
      </c>
      <c r="E24" s="5">
        <f t="shared" si="0"/>
        <v>9</v>
      </c>
      <c r="F24" s="5">
        <f t="shared" si="0"/>
        <v>8</v>
      </c>
      <c r="G24" s="5">
        <f t="shared" si="0"/>
        <v>7</v>
      </c>
      <c r="H24" s="5">
        <f t="shared" si="0"/>
        <v>6</v>
      </c>
      <c r="I24" s="5">
        <f t="shared" si="0"/>
        <v>5</v>
      </c>
      <c r="J24" s="5">
        <f t="shared" si="0"/>
        <v>4</v>
      </c>
      <c r="K24" s="5">
        <f t="shared" si="0"/>
        <v>3</v>
      </c>
      <c r="L24" s="5">
        <f>M24+1</f>
        <v>2</v>
      </c>
      <c r="M24" s="5">
        <v>1</v>
      </c>
    </row>
    <row r="25" spans="1:13" s="1" customFormat="1" hidden="1" x14ac:dyDescent="0.4">
      <c r="A25" s="6" t="s">
        <v>1</v>
      </c>
      <c r="B25" s="5" t="str">
        <f>LEFT(B2)</f>
        <v/>
      </c>
      <c r="C25" s="5" t="str">
        <f>MID(B2,2,1)</f>
        <v/>
      </c>
      <c r="D25" s="5" t="str">
        <f>MID(B2,3,1)</f>
        <v/>
      </c>
      <c r="E25" s="5" t="str">
        <f>MID(B2,4,1)</f>
        <v/>
      </c>
      <c r="F25" s="5" t="str">
        <f>MID(B2,5,1)</f>
        <v/>
      </c>
      <c r="G25" s="5" t="str">
        <f>MID(B2,6,1)</f>
        <v/>
      </c>
      <c r="H25" s="5" t="str">
        <f>MID(B2,7,1)</f>
        <v/>
      </c>
      <c r="I25" s="5" t="str">
        <f>MID(B2,8,1)</f>
        <v/>
      </c>
      <c r="J25" s="5" t="str">
        <f>MID(B2,9,1)</f>
        <v/>
      </c>
      <c r="K25" s="5" t="str">
        <f>MID(B2,10,1)</f>
        <v/>
      </c>
      <c r="L25" s="5" t="str">
        <f>MID(B2,11,1)</f>
        <v/>
      </c>
      <c r="M25" s="5" t="str">
        <f>MID(B2,12,1)</f>
        <v/>
      </c>
    </row>
    <row r="26" spans="1:13" hidden="1" x14ac:dyDescent="0.4">
      <c r="A26" s="4" t="s">
        <v>2</v>
      </c>
      <c r="B26" s="5" t="e">
        <f>VALUE(B25)</f>
        <v>#VALUE!</v>
      </c>
      <c r="C26" s="5"/>
      <c r="D26" s="5" t="e">
        <f>VALUE(D25)</f>
        <v>#VALUE!</v>
      </c>
      <c r="E26" s="5"/>
      <c r="F26" s="5" t="e">
        <f>VALUE(F25)</f>
        <v>#VALUE!</v>
      </c>
      <c r="G26" s="5"/>
      <c r="H26" s="5" t="e">
        <f>VALUE(H25)</f>
        <v>#VALUE!</v>
      </c>
      <c r="I26" s="5"/>
      <c r="J26" s="5" t="e">
        <f>VALUE(J25)</f>
        <v>#VALUE!</v>
      </c>
      <c r="K26" s="5"/>
      <c r="L26" s="5" t="e">
        <f>VALUE(L25)</f>
        <v>#VALUE!</v>
      </c>
      <c r="M26" s="5"/>
    </row>
    <row r="27" spans="1:13" hidden="1" x14ac:dyDescent="0.4">
      <c r="A27" s="4" t="s">
        <v>3</v>
      </c>
      <c r="B27" s="5"/>
      <c r="C27" s="5" t="e">
        <f>VALUE(C25)</f>
        <v>#VALUE!</v>
      </c>
      <c r="D27" s="5"/>
      <c r="E27" s="5" t="e">
        <f>VALUE(E25)</f>
        <v>#VALUE!</v>
      </c>
      <c r="F27" s="5"/>
      <c r="G27" s="5" t="e">
        <f>VALUE(G25)</f>
        <v>#VALUE!</v>
      </c>
      <c r="H27" s="5"/>
      <c r="I27" s="5" t="e">
        <f>VALUE(I25)</f>
        <v>#VALUE!</v>
      </c>
      <c r="J27" s="5"/>
      <c r="K27" s="5" t="e">
        <f>VALUE(K25)</f>
        <v>#VALUE!</v>
      </c>
      <c r="L27" s="5"/>
      <c r="M27" s="5" t="e">
        <f>VALUE(M25)</f>
        <v>#VALUE!</v>
      </c>
    </row>
    <row r="28" spans="1:13" hidden="1" x14ac:dyDescent="0.4">
      <c r="A28" s="4" t="s">
        <v>4</v>
      </c>
      <c r="B28" s="5" t="e">
        <f>SUM(B26:M26)</f>
        <v>#VALUE!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idden="1" x14ac:dyDescent="0.4">
      <c r="A29" s="4" t="s">
        <v>5</v>
      </c>
      <c r="B29" s="5" t="e">
        <f>SUM(B27:M27)</f>
        <v>#VALUE!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idden="1" x14ac:dyDescent="0.4">
      <c r="A30" s="4" t="s">
        <v>6</v>
      </c>
      <c r="B30" s="5" t="e">
        <f>B28*2+B29</f>
        <v>#VALUE!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idden="1" x14ac:dyDescent="0.4">
      <c r="A31" s="4" t="s">
        <v>7</v>
      </c>
      <c r="B31" s="5" t="e">
        <f>ROUNDDOWN(B30/9,0)</f>
        <v>#VALUE!</v>
      </c>
      <c r="C31" s="5" t="s">
        <v>8</v>
      </c>
      <c r="D31" s="5" t="e">
        <f>MOD(B30,9)</f>
        <v>#VALUE!</v>
      </c>
      <c r="E31" s="5"/>
      <c r="F31" s="5"/>
      <c r="G31" s="5"/>
      <c r="H31" s="5"/>
      <c r="I31" s="5"/>
      <c r="J31" s="5"/>
      <c r="K31" s="5"/>
      <c r="L31" s="5"/>
      <c r="M31" s="5"/>
    </row>
    <row r="32" spans="1:13" hidden="1" x14ac:dyDescent="0.4">
      <c r="A32" s="4" t="s">
        <v>9</v>
      </c>
      <c r="B32" s="5" t="e">
        <f>9-D31</f>
        <v>#VALUE!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idden="1" x14ac:dyDescent="0.4"/>
    <row r="34" hidden="1" x14ac:dyDescent="0.4"/>
    <row r="35" hidden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nemoto</dc:creator>
  <cp:lastModifiedBy>yoshifumi nemoto</cp:lastModifiedBy>
  <dcterms:created xsi:type="dcterms:W3CDTF">2022-07-26T03:24:40Z</dcterms:created>
  <dcterms:modified xsi:type="dcterms:W3CDTF">2022-07-27T00:58:39Z</dcterms:modified>
</cp:coreProperties>
</file>